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8295" windowHeight="6300" activeTab="2"/>
  </bookViews>
  <sheets>
    <sheet name="Directions" sheetId="4" r:id="rId1"/>
    <sheet name="Data Entry" sheetId="2" r:id="rId2"/>
    <sheet name="On Range Sheet" sheetId="1" r:id="rId3"/>
    <sheet name="Overview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2" l="1"/>
  <c r="K37" i="2"/>
  <c r="K38" i="2"/>
  <c r="K36" i="2"/>
  <c r="K33" i="2"/>
  <c r="K31" i="2"/>
  <c r="O38" i="2"/>
  <c r="O37" i="2"/>
  <c r="O36" i="2"/>
  <c r="O33" i="2"/>
  <c r="O32" i="2"/>
  <c r="O31" i="2"/>
  <c r="O20" i="2"/>
  <c r="O19" i="2"/>
  <c r="O15" i="2"/>
  <c r="O14" i="2"/>
  <c r="O13" i="2"/>
  <c r="O12" i="2"/>
  <c r="O11" i="2"/>
  <c r="O10" i="2"/>
  <c r="O9" i="2"/>
  <c r="O8" i="2"/>
  <c r="O7" i="2"/>
  <c r="K15" i="2"/>
  <c r="K14" i="2"/>
  <c r="K13" i="2"/>
  <c r="K12" i="2"/>
  <c r="K11" i="2"/>
  <c r="K10" i="2"/>
  <c r="K9" i="2"/>
  <c r="K8" i="2"/>
  <c r="K7" i="2"/>
  <c r="J23" i="2"/>
  <c r="O23" i="2" s="1"/>
  <c r="E7" i="3"/>
  <c r="D7" i="3"/>
  <c r="C7" i="3"/>
  <c r="B7" i="3"/>
  <c r="E6" i="3"/>
  <c r="D6" i="3"/>
  <c r="C6" i="3"/>
  <c r="B6" i="3"/>
  <c r="E5" i="3"/>
  <c r="E3" i="3"/>
  <c r="D3" i="3"/>
  <c r="C3" i="3"/>
  <c r="B3" i="3"/>
  <c r="K20" i="2"/>
  <c r="K19" i="2"/>
  <c r="N23" i="2"/>
  <c r="F23" i="2"/>
  <c r="K23" i="2" s="1"/>
  <c r="C23" i="2"/>
  <c r="G23" i="2" l="1"/>
  <c r="J21" i="2"/>
  <c r="N38" i="2"/>
  <c r="N37" i="2"/>
  <c r="N36" i="2"/>
  <c r="N32" i="2"/>
  <c r="N31" i="2"/>
  <c r="N27" i="2"/>
  <c r="N26" i="2"/>
  <c r="N25" i="2"/>
  <c r="N24" i="2"/>
  <c r="N21" i="2"/>
  <c r="E4" i="3" s="1"/>
  <c r="N20" i="2"/>
  <c r="N19" i="2"/>
  <c r="N18" i="2"/>
  <c r="N17" i="2"/>
  <c r="N15" i="2"/>
  <c r="N14" i="2"/>
  <c r="N13" i="2"/>
  <c r="N12" i="2"/>
  <c r="N11" i="2"/>
  <c r="N10" i="2"/>
  <c r="N9" i="2"/>
  <c r="N8" i="2"/>
  <c r="N7" i="2"/>
  <c r="J38" i="2"/>
  <c r="J37" i="2"/>
  <c r="J36" i="2"/>
  <c r="J32" i="2"/>
  <c r="J31" i="2"/>
  <c r="J27" i="2"/>
  <c r="J26" i="2"/>
  <c r="O26" i="2" s="1"/>
  <c r="J25" i="2"/>
  <c r="O25" i="2" s="1"/>
  <c r="J24" i="2"/>
  <c r="O24" i="2" s="1"/>
  <c r="J20" i="2"/>
  <c r="J19" i="2"/>
  <c r="J18" i="2"/>
  <c r="O18" i="2" s="1"/>
  <c r="J17" i="2"/>
  <c r="O17" i="2" s="1"/>
  <c r="J15" i="2"/>
  <c r="J14" i="2"/>
  <c r="J13" i="2"/>
  <c r="J12" i="2"/>
  <c r="J11" i="2"/>
  <c r="J10" i="2"/>
  <c r="J9" i="2"/>
  <c r="J8" i="2"/>
  <c r="J7" i="2"/>
  <c r="F32" i="2"/>
  <c r="F31" i="2"/>
  <c r="G31" i="2"/>
  <c r="F38" i="2"/>
  <c r="G38" i="2" s="1"/>
  <c r="F37" i="2"/>
  <c r="G37" i="2" s="1"/>
  <c r="F36" i="2"/>
  <c r="G36" i="2" s="1"/>
  <c r="F27" i="2"/>
  <c r="F26" i="2"/>
  <c r="K26" i="2" s="1"/>
  <c r="F25" i="2"/>
  <c r="F24" i="2"/>
  <c r="K24" i="2" s="1"/>
  <c r="F21" i="2"/>
  <c r="F20" i="2"/>
  <c r="F19" i="2"/>
  <c r="F18" i="2"/>
  <c r="K18" i="2" s="1"/>
  <c r="F17" i="2"/>
  <c r="K17" i="2" s="1"/>
  <c r="F15" i="2"/>
  <c r="F14" i="2"/>
  <c r="G14" i="2" s="1"/>
  <c r="F13" i="2"/>
  <c r="F12" i="2"/>
  <c r="G12" i="2" s="1"/>
  <c r="F11" i="2"/>
  <c r="F10" i="2"/>
  <c r="G10" i="2" s="1"/>
  <c r="F9" i="2"/>
  <c r="F8" i="2"/>
  <c r="G8" i="2" s="1"/>
  <c r="F7" i="2"/>
  <c r="C38" i="2"/>
  <c r="C37" i="2"/>
  <c r="C36" i="2"/>
  <c r="C27" i="2"/>
  <c r="B5" i="3" s="1"/>
  <c r="C21" i="2"/>
  <c r="B4" i="3" s="1"/>
  <c r="C15" i="2"/>
  <c r="C32" i="2"/>
  <c r="C33" i="2" s="1"/>
  <c r="C31" i="2"/>
  <c r="C26" i="2"/>
  <c r="C25" i="2"/>
  <c r="C24" i="2"/>
  <c r="C20" i="2"/>
  <c r="C19" i="2"/>
  <c r="C18" i="2"/>
  <c r="C17" i="2"/>
  <c r="C14" i="2"/>
  <c r="C13" i="2"/>
  <c r="C12" i="2"/>
  <c r="C11" i="2"/>
  <c r="C10" i="2"/>
  <c r="C9" i="2"/>
  <c r="C8" i="2"/>
  <c r="C7" i="2"/>
  <c r="O21" i="2" l="1"/>
  <c r="D4" i="3"/>
  <c r="K25" i="2"/>
  <c r="D5" i="3"/>
  <c r="O27" i="2"/>
  <c r="G26" i="2"/>
  <c r="G24" i="2"/>
  <c r="C5" i="3"/>
  <c r="K27" i="2"/>
  <c r="K21" i="2"/>
  <c r="C4" i="3"/>
  <c r="G25" i="2"/>
  <c r="G27" i="2"/>
  <c r="G17" i="2"/>
  <c r="G19" i="2"/>
  <c r="G21" i="2"/>
  <c r="J33" i="2"/>
  <c r="N33" i="2"/>
  <c r="G7" i="2"/>
  <c r="G9" i="2"/>
  <c r="G11" i="2"/>
  <c r="G13" i="2"/>
  <c r="G15" i="2"/>
  <c r="G18" i="2"/>
  <c r="G20" i="2"/>
  <c r="G32" i="2"/>
  <c r="F33" i="2"/>
  <c r="G33" i="2" s="1"/>
</calcChain>
</file>

<file path=xl/sharedStrings.xml><?xml version="1.0" encoding="utf-8"?>
<sst xmlns="http://schemas.openxmlformats.org/spreadsheetml/2006/main" count="179" uniqueCount="48">
  <si>
    <t>Name</t>
  </si>
  <si>
    <t>Date</t>
  </si>
  <si>
    <t>Short Game</t>
  </si>
  <si>
    <t>10 y</t>
  </si>
  <si>
    <t>20y</t>
  </si>
  <si>
    <t>30y</t>
  </si>
  <si>
    <t>40y</t>
  </si>
  <si>
    <t>50y</t>
  </si>
  <si>
    <t>60y</t>
  </si>
  <si>
    <t>70y</t>
  </si>
  <si>
    <t>Putting</t>
  </si>
  <si>
    <t>Percent</t>
  </si>
  <si>
    <t>3y made</t>
  </si>
  <si>
    <t>5y made</t>
  </si>
  <si>
    <t>10y inside 3ft</t>
  </si>
  <si>
    <t>s/made</t>
  </si>
  <si>
    <t>4 ft</t>
  </si>
  <si>
    <t>175y</t>
  </si>
  <si>
    <t>80y</t>
  </si>
  <si>
    <t>Greenside</t>
  </si>
  <si>
    <t>Bunker</t>
  </si>
  <si>
    <t>inside 8ft.</t>
  </si>
  <si>
    <t>10y</t>
  </si>
  <si>
    <t>s/ma</t>
  </si>
  <si>
    <t>Week 1</t>
  </si>
  <si>
    <t>Week 2</t>
  </si>
  <si>
    <t>Percent Imp</t>
  </si>
  <si>
    <t>Week 3</t>
  </si>
  <si>
    <t>Week 4</t>
  </si>
  <si>
    <t>4 ft made</t>
  </si>
  <si>
    <t>5y inside 3 ft</t>
  </si>
  <si>
    <t>Total Percent</t>
  </si>
  <si>
    <t>Irons</t>
  </si>
  <si>
    <t>Bunkers</t>
  </si>
  <si>
    <t>Driver</t>
  </si>
  <si>
    <t>Tee Shot</t>
  </si>
  <si>
    <t>Inside Fairway</t>
  </si>
  <si>
    <t>3 Wood</t>
  </si>
  <si>
    <t>Goal</t>
  </si>
  <si>
    <t>Tee</t>
  </si>
  <si>
    <t>100y</t>
  </si>
  <si>
    <t>125 y</t>
  </si>
  <si>
    <t>150y</t>
  </si>
  <si>
    <t>100 y</t>
  </si>
  <si>
    <t>inside 10ft.</t>
  </si>
  <si>
    <t>On Green</t>
  </si>
  <si>
    <t>Week</t>
  </si>
  <si>
    <t xml:space="preserve"> Irons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</si>
</sst>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8" borderId="0" xfId="0" applyFill="1"/>
    <xf numFmtId="0" fontId="0" fillId="9" borderId="0" xfId="0" applyFill="1"/>
    <xf numFmtId="9" fontId="0" fillId="0" borderId="0" xfId="1" applyFont="1"/>
    <xf numFmtId="9" fontId="0" fillId="0" borderId="0" xfId="0" applyNumberFormat="1"/>
    <xf numFmtId="0" fontId="2" fillId="10" borderId="0" xfId="0" applyFont="1" applyFill="1"/>
    <xf numFmtId="9" fontId="2" fillId="10" borderId="0" xfId="1" applyFont="1" applyFill="1"/>
    <xf numFmtId="9" fontId="2" fillId="10" borderId="0" xfId="0" applyNumberFormat="1" applyFont="1" applyFill="1"/>
    <xf numFmtId="0" fontId="0" fillId="10" borderId="0" xfId="0" applyFill="1"/>
    <xf numFmtId="9" fontId="0" fillId="10" borderId="0" xfId="1" applyFont="1" applyFill="1"/>
    <xf numFmtId="9" fontId="0" fillId="10" borderId="0" xfId="0" applyNumberFormat="1" applyFill="1"/>
    <xf numFmtId="0" fontId="0" fillId="0" borderId="1" xfId="0" applyBorder="1"/>
    <xf numFmtId="9" fontId="0" fillId="0" borderId="1" xfId="1" applyFont="1" applyBorder="1"/>
    <xf numFmtId="9" fontId="2" fillId="11" borderId="1" xfId="1" applyFont="1" applyFill="1" applyBorder="1"/>
    <xf numFmtId="9" fontId="0" fillId="11" borderId="1" xfId="1" applyFont="1" applyFill="1" applyBorder="1"/>
    <xf numFmtId="0" fontId="3" fillId="2" borderId="0" xfId="0" applyFont="1" applyFill="1"/>
    <xf numFmtId="2" fontId="0" fillId="0" borderId="0" xfId="1" applyNumberFormat="1" applyFont="1"/>
    <xf numFmtId="2" fontId="0" fillId="0" borderId="0" xfId="0" applyNumberFormat="1"/>
    <xf numFmtId="2" fontId="0" fillId="10" borderId="0" xfId="1" applyNumberFormat="1" applyFont="1" applyFill="1"/>
    <xf numFmtId="2" fontId="0" fillId="10" borderId="0" xfId="0" applyNumberFormat="1" applyFill="1"/>
    <xf numFmtId="9" fontId="0" fillId="12" borderId="0" xfId="0" applyNumberFormat="1" applyFill="1"/>
    <xf numFmtId="0" fontId="0" fillId="2" borderId="1" xfId="0" applyFill="1" applyBorder="1"/>
    <xf numFmtId="0" fontId="0" fillId="3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5" borderId="1" xfId="0" applyFill="1" applyBorder="1"/>
    <xf numFmtId="0" fontId="0" fillId="9" borderId="1" xfId="0" applyFill="1" applyBorder="1"/>
    <xf numFmtId="0" fontId="0" fillId="4" borderId="1" xfId="0" applyFill="1" applyBorder="1"/>
    <xf numFmtId="0" fontId="0" fillId="6" borderId="1" xfId="0" applyFill="1" applyBorder="1"/>
    <xf numFmtId="9" fontId="0" fillId="11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Improvment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Overview!$A$3</c:f>
              <c:strCache>
                <c:ptCount val="1"/>
                <c:pt idx="0">
                  <c:v>Short Game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Overview!$B$2:$E$2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Overview!$B$3:$E$3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Overview!$A$4</c:f>
              <c:strCache>
                <c:ptCount val="1"/>
                <c:pt idx="0">
                  <c:v>Putting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Overview!$B$2:$E$2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Overview!$B$4:$E$4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Overview!$A$5</c:f>
              <c:strCache>
                <c:ptCount val="1"/>
                <c:pt idx="0">
                  <c:v>Irons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Overview!$B$2:$E$2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Overview!$B$5:$E$5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Overview!$A$6</c:f>
              <c:strCache>
                <c:ptCount val="1"/>
                <c:pt idx="0">
                  <c:v>Bunkers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Overview!$B$2:$E$2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Overview!$B$6:$E$6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Overview!$A$7</c:f>
              <c:strCache>
                <c:ptCount val="1"/>
                <c:pt idx="0">
                  <c:v>Tee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Overview!$B$2:$E$2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Overview!$B$7:$E$7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554904"/>
        <c:axId val="249555296"/>
      </c:lineChart>
      <c:catAx>
        <c:axId val="249554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555296"/>
        <c:crosses val="autoZero"/>
        <c:auto val="1"/>
        <c:lblAlgn val="ctr"/>
        <c:lblOffset val="100"/>
        <c:noMultiLvlLbl val="0"/>
      </c:catAx>
      <c:valAx>
        <c:axId val="24955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554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10</xdr:col>
      <xdr:colOff>0</xdr:colOff>
      <xdr:row>24</xdr:row>
      <xdr:rowOff>114300</xdr:rowOff>
    </xdr:to>
    <xdr:sp macro="" textlink="">
      <xdr:nvSpPr>
        <xdr:cNvPr id="2" name="TextBox 1"/>
        <xdr:cNvSpPr txBox="1"/>
      </xdr:nvSpPr>
      <xdr:spPr>
        <a:xfrm>
          <a:off x="57150" y="57150"/>
          <a:ext cx="6038850" cy="462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Directions</a:t>
          </a:r>
        </a:p>
        <a:p>
          <a:r>
            <a:rPr lang="en-US" sz="1100" b="0" u="none"/>
            <a:t>Print out range sheet and do one or two tests per day.</a:t>
          </a:r>
        </a:p>
        <a:p>
          <a:r>
            <a:rPr lang="en-US" sz="1100" b="0" u="none"/>
            <a:t>Enter data on Data Entry</a:t>
          </a:r>
          <a:r>
            <a:rPr lang="en-US" sz="1100" b="0" u="none" baseline="0"/>
            <a:t> sheet.</a:t>
          </a:r>
          <a:endParaRPr lang="en-US" sz="1100" b="0" u="none"/>
        </a:p>
        <a:p>
          <a:r>
            <a:rPr lang="en-US" sz="1100" b="0" u="sng"/>
            <a:t>Short Game</a:t>
          </a:r>
        </a:p>
        <a:p>
          <a:r>
            <a:rPr lang="en-US" sz="1100" b="0" u="none"/>
            <a:t>10</a:t>
          </a:r>
          <a:r>
            <a:rPr lang="en-US" sz="1100" b="0" u="none" baseline="0"/>
            <a:t> shots from each distance. Record shots made.</a:t>
          </a:r>
        </a:p>
        <a:p>
          <a:endParaRPr lang="en-US" sz="1100" b="0" u="none" baseline="0"/>
        </a:p>
        <a:p>
          <a:r>
            <a:rPr lang="en-US" sz="1100" b="0" u="sng" baseline="0"/>
            <a:t>Putting</a:t>
          </a:r>
          <a:r>
            <a:rPr lang="en-US" sz="1100" b="0" u="none" baseline="0"/>
            <a:t> </a:t>
          </a:r>
        </a:p>
        <a:p>
          <a:r>
            <a:rPr lang="en-US" sz="1100" b="0" u="none" baseline="0"/>
            <a:t>10 Shots from each distance on a relativly flat level green.</a:t>
          </a:r>
        </a:p>
        <a:p>
          <a:endParaRPr lang="en-US" sz="1100" b="0" u="none" baseline="0"/>
        </a:p>
        <a:p>
          <a:r>
            <a:rPr lang="en-US" sz="1100" b="0" u="sng" baseline="0"/>
            <a:t>Irons</a:t>
          </a:r>
        </a:p>
        <a:p>
          <a:r>
            <a:rPr lang="en-US" sz="1100" b="0" u="none" baseline="0"/>
            <a:t>To a practice green on the range.  On the green is a make</a:t>
          </a:r>
        </a:p>
        <a:p>
          <a:endParaRPr lang="en-US" sz="1100" b="0" u="none" baseline="0"/>
        </a:p>
        <a:p>
          <a:r>
            <a:rPr lang="en-US" sz="1100" b="0" u="sng" baseline="0"/>
            <a:t>Tee shot</a:t>
          </a:r>
        </a:p>
        <a:p>
          <a:r>
            <a:rPr lang="en-US" sz="1100" b="0" u="none" baseline="0"/>
            <a:t> To Imaginary 30y wide fairway. (between poles at my range)</a:t>
          </a:r>
        </a:p>
        <a:p>
          <a:endParaRPr lang="en-US" sz="1100" b="0" u="non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804862</xdr:colOff>
      <xdr:row>9</xdr:row>
      <xdr:rowOff>138112</xdr:rowOff>
    </xdr:from>
    <xdr:to>
      <xdr:col>8</xdr:col>
      <xdr:colOff>195262</xdr:colOff>
      <xdr:row>24</xdr:row>
      <xdr:rowOff>23812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L22" sqref="L22"/>
    </sheetView>
  </sheetViews>
  <sheetFormatPr defaultRowHeight="15" x14ac:dyDescent="0.25"/>
  <cols>
    <col min="1" max="1" width="11.5703125" customWidth="1"/>
    <col min="2" max="2" width="6.140625" customWidth="1"/>
    <col min="4" max="4" width="10.5703125" customWidth="1"/>
    <col min="7" max="7" width="11.42578125" customWidth="1"/>
    <col min="8" max="8" width="10.7109375" customWidth="1"/>
    <col min="12" max="12" width="10.85546875" customWidth="1"/>
  </cols>
  <sheetData>
    <row r="1" spans="1:15" x14ac:dyDescent="0.25">
      <c r="A1" t="s">
        <v>0</v>
      </c>
    </row>
    <row r="4" spans="1:15" ht="15.75" x14ac:dyDescent="0.25">
      <c r="A4" s="18" t="s">
        <v>24</v>
      </c>
      <c r="B4" s="18"/>
      <c r="C4" s="18"/>
      <c r="D4" s="18"/>
      <c r="E4" s="18" t="s">
        <v>25</v>
      </c>
      <c r="F4" s="18"/>
      <c r="G4" s="18"/>
      <c r="H4" s="18"/>
      <c r="I4" s="18" t="s">
        <v>27</v>
      </c>
      <c r="J4" s="18"/>
      <c r="K4" s="18"/>
      <c r="L4" s="18"/>
      <c r="M4" s="18" t="s">
        <v>28</v>
      </c>
      <c r="N4" s="18"/>
      <c r="O4" s="18"/>
    </row>
    <row r="5" spans="1:15" ht="15.75" x14ac:dyDescent="0.25">
      <c r="A5" s="18"/>
      <c r="B5" s="18" t="s">
        <v>23</v>
      </c>
      <c r="C5" s="18" t="s">
        <v>11</v>
      </c>
      <c r="D5" s="18"/>
      <c r="E5" s="18" t="s">
        <v>23</v>
      </c>
      <c r="F5" s="18" t="s">
        <v>11</v>
      </c>
      <c r="G5" s="18" t="s">
        <v>26</v>
      </c>
      <c r="H5" s="18"/>
      <c r="I5" s="18" t="s">
        <v>23</v>
      </c>
      <c r="J5" s="18" t="s">
        <v>11</v>
      </c>
      <c r="K5" s="18" t="s">
        <v>26</v>
      </c>
      <c r="L5" s="18"/>
      <c r="M5" s="18" t="s">
        <v>23</v>
      </c>
      <c r="N5" s="18" t="s">
        <v>11</v>
      </c>
      <c r="O5" s="18" t="s">
        <v>26</v>
      </c>
    </row>
    <row r="6" spans="1:15" x14ac:dyDescent="0.25">
      <c r="A6" s="4" t="s">
        <v>2</v>
      </c>
      <c r="D6" s="4" t="s">
        <v>2</v>
      </c>
      <c r="H6" s="4" t="s">
        <v>2</v>
      </c>
      <c r="L6" s="4" t="s">
        <v>2</v>
      </c>
    </row>
    <row r="7" spans="1:15" x14ac:dyDescent="0.25">
      <c r="A7" t="s">
        <v>3</v>
      </c>
      <c r="C7" s="6">
        <f t="shared" ref="C7:C32" si="0">B7/10</f>
        <v>0</v>
      </c>
      <c r="D7" t="s">
        <v>3</v>
      </c>
      <c r="F7" s="6">
        <f t="shared" ref="F7:F14" si="1">E7/10</f>
        <v>0</v>
      </c>
      <c r="G7" s="7">
        <f>F7-C7</f>
        <v>0</v>
      </c>
      <c r="H7" t="s">
        <v>3</v>
      </c>
      <c r="I7" s="19"/>
      <c r="J7" s="6">
        <f t="shared" ref="J7:J14" si="2">I7/10</f>
        <v>0</v>
      </c>
      <c r="K7" s="7">
        <f>J7-F7</f>
        <v>0</v>
      </c>
      <c r="L7" t="s">
        <v>3</v>
      </c>
      <c r="N7" s="6">
        <f t="shared" ref="N7:N14" si="3">M7/10</f>
        <v>0</v>
      </c>
      <c r="O7" s="7">
        <f>N7-J7</f>
        <v>0</v>
      </c>
    </row>
    <row r="8" spans="1:15" x14ac:dyDescent="0.25">
      <c r="A8" t="s">
        <v>4</v>
      </c>
      <c r="C8" s="6">
        <f t="shared" si="0"/>
        <v>0</v>
      </c>
      <c r="D8" t="s">
        <v>4</v>
      </c>
      <c r="F8" s="6">
        <f t="shared" si="1"/>
        <v>0</v>
      </c>
      <c r="G8" s="7">
        <f t="shared" ref="G8:G38" si="4">F8-C8</f>
        <v>0</v>
      </c>
      <c r="H8" t="s">
        <v>4</v>
      </c>
      <c r="I8" s="19"/>
      <c r="J8" s="6">
        <f t="shared" si="2"/>
        <v>0</v>
      </c>
      <c r="K8" s="7">
        <f t="shared" ref="K8:K14" si="5">J8-F8</f>
        <v>0</v>
      </c>
      <c r="L8" t="s">
        <v>4</v>
      </c>
      <c r="N8" s="6">
        <f t="shared" si="3"/>
        <v>0</v>
      </c>
      <c r="O8" s="7">
        <f t="shared" ref="O8:O14" si="6">N8-J8</f>
        <v>0</v>
      </c>
    </row>
    <row r="9" spans="1:15" x14ac:dyDescent="0.25">
      <c r="A9" t="s">
        <v>5</v>
      </c>
      <c r="C9" s="6">
        <f t="shared" si="0"/>
        <v>0</v>
      </c>
      <c r="D9" t="s">
        <v>5</v>
      </c>
      <c r="F9" s="6">
        <f t="shared" si="1"/>
        <v>0</v>
      </c>
      <c r="G9" s="7">
        <f t="shared" si="4"/>
        <v>0</v>
      </c>
      <c r="H9" t="s">
        <v>5</v>
      </c>
      <c r="I9" s="19"/>
      <c r="J9" s="6">
        <f t="shared" si="2"/>
        <v>0</v>
      </c>
      <c r="K9" s="7">
        <f t="shared" si="5"/>
        <v>0</v>
      </c>
      <c r="L9" t="s">
        <v>5</v>
      </c>
      <c r="N9" s="6">
        <f t="shared" si="3"/>
        <v>0</v>
      </c>
      <c r="O9" s="7">
        <f t="shared" si="6"/>
        <v>0</v>
      </c>
    </row>
    <row r="10" spans="1:15" x14ac:dyDescent="0.25">
      <c r="A10" t="s">
        <v>6</v>
      </c>
      <c r="C10" s="6">
        <f t="shared" si="0"/>
        <v>0</v>
      </c>
      <c r="D10" t="s">
        <v>6</v>
      </c>
      <c r="F10" s="6">
        <f t="shared" si="1"/>
        <v>0</v>
      </c>
      <c r="G10" s="7">
        <f t="shared" si="4"/>
        <v>0</v>
      </c>
      <c r="H10" t="s">
        <v>6</v>
      </c>
      <c r="I10" s="19"/>
      <c r="J10" s="6">
        <f t="shared" si="2"/>
        <v>0</v>
      </c>
      <c r="K10" s="7">
        <f t="shared" si="5"/>
        <v>0</v>
      </c>
      <c r="L10" t="s">
        <v>6</v>
      </c>
      <c r="N10" s="6">
        <f t="shared" si="3"/>
        <v>0</v>
      </c>
      <c r="O10" s="7">
        <f t="shared" si="6"/>
        <v>0</v>
      </c>
    </row>
    <row r="11" spans="1:15" x14ac:dyDescent="0.25">
      <c r="A11" t="s">
        <v>7</v>
      </c>
      <c r="C11" s="6">
        <f t="shared" si="0"/>
        <v>0</v>
      </c>
      <c r="D11" t="s">
        <v>7</v>
      </c>
      <c r="F11" s="6">
        <f t="shared" si="1"/>
        <v>0</v>
      </c>
      <c r="G11" s="7">
        <f t="shared" si="4"/>
        <v>0</v>
      </c>
      <c r="H11" t="s">
        <v>7</v>
      </c>
      <c r="I11" s="19"/>
      <c r="J11" s="6">
        <f t="shared" si="2"/>
        <v>0</v>
      </c>
      <c r="K11" s="7">
        <f t="shared" si="5"/>
        <v>0</v>
      </c>
      <c r="L11" t="s">
        <v>7</v>
      </c>
      <c r="N11" s="6">
        <f t="shared" si="3"/>
        <v>0</v>
      </c>
      <c r="O11" s="7">
        <f t="shared" si="6"/>
        <v>0</v>
      </c>
    </row>
    <row r="12" spans="1:15" x14ac:dyDescent="0.25">
      <c r="A12" t="s">
        <v>8</v>
      </c>
      <c r="C12" s="6">
        <f t="shared" si="0"/>
        <v>0</v>
      </c>
      <c r="D12" t="s">
        <v>8</v>
      </c>
      <c r="F12" s="6">
        <f t="shared" si="1"/>
        <v>0</v>
      </c>
      <c r="G12" s="7">
        <f t="shared" si="4"/>
        <v>0</v>
      </c>
      <c r="H12" t="s">
        <v>8</v>
      </c>
      <c r="I12" s="19"/>
      <c r="J12" s="6">
        <f t="shared" si="2"/>
        <v>0</v>
      </c>
      <c r="K12" s="7">
        <f t="shared" si="5"/>
        <v>0</v>
      </c>
      <c r="L12" t="s">
        <v>8</v>
      </c>
      <c r="N12" s="6">
        <f t="shared" si="3"/>
        <v>0</v>
      </c>
      <c r="O12" s="7">
        <f t="shared" si="6"/>
        <v>0</v>
      </c>
    </row>
    <row r="13" spans="1:15" x14ac:dyDescent="0.25">
      <c r="A13" t="s">
        <v>9</v>
      </c>
      <c r="C13" s="6">
        <f t="shared" si="0"/>
        <v>0</v>
      </c>
      <c r="D13" t="s">
        <v>9</v>
      </c>
      <c r="F13" s="6">
        <f t="shared" si="1"/>
        <v>0</v>
      </c>
      <c r="G13" s="7">
        <f t="shared" si="4"/>
        <v>0</v>
      </c>
      <c r="H13" t="s">
        <v>9</v>
      </c>
      <c r="I13" s="19"/>
      <c r="J13" s="6">
        <f t="shared" si="2"/>
        <v>0</v>
      </c>
      <c r="K13" s="7">
        <f t="shared" si="5"/>
        <v>0</v>
      </c>
      <c r="L13" t="s">
        <v>9</v>
      </c>
      <c r="N13" s="6">
        <f t="shared" si="3"/>
        <v>0</v>
      </c>
      <c r="O13" s="7">
        <f t="shared" si="6"/>
        <v>0</v>
      </c>
    </row>
    <row r="14" spans="1:15" x14ac:dyDescent="0.25">
      <c r="A14" t="s">
        <v>18</v>
      </c>
      <c r="C14" s="6">
        <f t="shared" si="0"/>
        <v>0</v>
      </c>
      <c r="D14" t="s">
        <v>18</v>
      </c>
      <c r="F14" s="6">
        <f t="shared" si="1"/>
        <v>0</v>
      </c>
      <c r="G14" s="7">
        <f t="shared" si="4"/>
        <v>0</v>
      </c>
      <c r="H14" t="s">
        <v>18</v>
      </c>
      <c r="I14" s="19"/>
      <c r="J14" s="6">
        <f t="shared" si="2"/>
        <v>0</v>
      </c>
      <c r="K14" s="7">
        <f t="shared" si="5"/>
        <v>0</v>
      </c>
      <c r="L14" t="s">
        <v>18</v>
      </c>
      <c r="N14" s="6">
        <f t="shared" si="3"/>
        <v>0</v>
      </c>
      <c r="O14" s="7">
        <f t="shared" si="6"/>
        <v>0</v>
      </c>
    </row>
    <row r="15" spans="1:15" x14ac:dyDescent="0.25">
      <c r="A15" s="8" t="s">
        <v>31</v>
      </c>
      <c r="B15" s="8"/>
      <c r="C15" s="9">
        <f>(B14+B13+B12+B11+B10+B9+B8+B7)/80</f>
        <v>0</v>
      </c>
      <c r="D15" s="8"/>
      <c r="E15" s="8"/>
      <c r="F15" s="9">
        <f>(E14+E13+E12+E11+E10+E9+E8+E7)/80</f>
        <v>0</v>
      </c>
      <c r="G15" s="10">
        <f t="shared" si="4"/>
        <v>0</v>
      </c>
      <c r="H15" s="8"/>
      <c r="I15" s="9"/>
      <c r="J15" s="9">
        <f>(I14+I13+I12+I11+I10+I9+I8+I7)/80</f>
        <v>0</v>
      </c>
      <c r="K15" s="10">
        <f>J15-F15</f>
        <v>0</v>
      </c>
      <c r="L15" s="8"/>
      <c r="M15" s="8"/>
      <c r="N15" s="9">
        <f>(M14+M13+M12+M11+M10+M9+M8+M7)/80</f>
        <v>0</v>
      </c>
      <c r="O15" s="10">
        <f>N15-J15</f>
        <v>0</v>
      </c>
    </row>
    <row r="16" spans="1:15" x14ac:dyDescent="0.25">
      <c r="A16" s="2" t="s">
        <v>10</v>
      </c>
      <c r="C16" s="6"/>
      <c r="D16" s="2" t="s">
        <v>10</v>
      </c>
      <c r="G16" s="7"/>
      <c r="H16" s="2" t="s">
        <v>10</v>
      </c>
      <c r="I16" s="20"/>
      <c r="K16" s="7"/>
      <c r="L16" s="2" t="s">
        <v>10</v>
      </c>
      <c r="O16" s="7"/>
    </row>
    <row r="17" spans="1:15" x14ac:dyDescent="0.25">
      <c r="A17" t="s">
        <v>29</v>
      </c>
      <c r="C17" s="6">
        <f t="shared" si="0"/>
        <v>0</v>
      </c>
      <c r="D17" t="s">
        <v>29</v>
      </c>
      <c r="F17" s="6">
        <f t="shared" ref="F17:F20" si="7">E17/10</f>
        <v>0</v>
      </c>
      <c r="G17" s="7">
        <f t="shared" si="4"/>
        <v>0</v>
      </c>
      <c r="H17" t="s">
        <v>29</v>
      </c>
      <c r="I17" s="19"/>
      <c r="J17" s="6">
        <f t="shared" ref="J17:J20" si="8">I17/10</f>
        <v>0</v>
      </c>
      <c r="K17" s="7">
        <f>J17-F17</f>
        <v>0</v>
      </c>
      <c r="L17" t="s">
        <v>29</v>
      </c>
      <c r="N17" s="6">
        <f t="shared" ref="N17:N20" si="9">M17/10</f>
        <v>0</v>
      </c>
      <c r="O17" s="7">
        <f>N17-J17</f>
        <v>0</v>
      </c>
    </row>
    <row r="18" spans="1:15" x14ac:dyDescent="0.25">
      <c r="A18" t="s">
        <v>12</v>
      </c>
      <c r="C18" s="6">
        <f t="shared" si="0"/>
        <v>0</v>
      </c>
      <c r="D18" t="s">
        <v>12</v>
      </c>
      <c r="F18" s="6">
        <f t="shared" si="7"/>
        <v>0</v>
      </c>
      <c r="G18" s="7">
        <f t="shared" si="4"/>
        <v>0</v>
      </c>
      <c r="H18" t="s">
        <v>12</v>
      </c>
      <c r="I18" s="19"/>
      <c r="J18" s="6">
        <f t="shared" si="8"/>
        <v>0</v>
      </c>
      <c r="K18" s="7">
        <f>J18-F18</f>
        <v>0</v>
      </c>
      <c r="L18" t="s">
        <v>12</v>
      </c>
      <c r="N18" s="6">
        <f t="shared" si="9"/>
        <v>0</v>
      </c>
      <c r="O18" s="7">
        <f t="shared" ref="O18:O20" si="10">N18-J18</f>
        <v>0</v>
      </c>
    </row>
    <row r="19" spans="1:15" x14ac:dyDescent="0.25">
      <c r="A19" t="s">
        <v>30</v>
      </c>
      <c r="C19" s="6">
        <f t="shared" si="0"/>
        <v>0</v>
      </c>
      <c r="D19" t="s">
        <v>30</v>
      </c>
      <c r="F19" s="6">
        <f t="shared" si="7"/>
        <v>0</v>
      </c>
      <c r="G19" s="7">
        <f t="shared" si="4"/>
        <v>0</v>
      </c>
      <c r="H19" t="s">
        <v>30</v>
      </c>
      <c r="I19" s="19"/>
      <c r="J19" s="6">
        <f t="shared" si="8"/>
        <v>0</v>
      </c>
      <c r="K19" s="7">
        <f>J19-F19</f>
        <v>0</v>
      </c>
      <c r="L19" t="s">
        <v>30</v>
      </c>
      <c r="N19" s="6">
        <f t="shared" si="9"/>
        <v>0</v>
      </c>
      <c r="O19" s="7">
        <f t="shared" si="10"/>
        <v>0</v>
      </c>
    </row>
    <row r="20" spans="1:15" x14ac:dyDescent="0.25">
      <c r="A20" t="s">
        <v>14</v>
      </c>
      <c r="C20" s="6">
        <f t="shared" si="0"/>
        <v>0</v>
      </c>
      <c r="D20" t="s">
        <v>14</v>
      </c>
      <c r="F20" s="6">
        <f t="shared" si="7"/>
        <v>0</v>
      </c>
      <c r="G20" s="7">
        <f t="shared" si="4"/>
        <v>0</v>
      </c>
      <c r="H20" t="s">
        <v>14</v>
      </c>
      <c r="I20" s="19"/>
      <c r="J20" s="6">
        <f t="shared" si="8"/>
        <v>0</v>
      </c>
      <c r="K20" s="7">
        <f>J20-F20</f>
        <v>0</v>
      </c>
      <c r="L20" t="s">
        <v>14</v>
      </c>
      <c r="N20" s="6">
        <f t="shared" si="9"/>
        <v>0</v>
      </c>
      <c r="O20" s="7">
        <f t="shared" si="10"/>
        <v>0</v>
      </c>
    </row>
    <row r="21" spans="1:15" x14ac:dyDescent="0.25">
      <c r="A21" s="8" t="s">
        <v>31</v>
      </c>
      <c r="B21" s="8"/>
      <c r="C21" s="9">
        <f>(B20+B19+B18+B17)/40</f>
        <v>0</v>
      </c>
      <c r="D21" s="8"/>
      <c r="E21" s="8"/>
      <c r="F21" s="9">
        <f>(E20+E19+E18+E17)/40</f>
        <v>0</v>
      </c>
      <c r="G21" s="10">
        <f t="shared" si="4"/>
        <v>0</v>
      </c>
      <c r="H21" s="8"/>
      <c r="I21" s="9"/>
      <c r="J21" s="9">
        <f>(I20+I19+I18+I17)/40</f>
        <v>0</v>
      </c>
      <c r="K21" s="10">
        <f>J21-F21</f>
        <v>0</v>
      </c>
      <c r="L21" s="8"/>
      <c r="M21" s="8"/>
      <c r="N21" s="9">
        <f>(M20+M19+M18+M17)/40</f>
        <v>0</v>
      </c>
      <c r="O21" s="10">
        <f>N21-J21</f>
        <v>0</v>
      </c>
    </row>
    <row r="22" spans="1:15" x14ac:dyDescent="0.25">
      <c r="A22" s="5" t="s">
        <v>32</v>
      </c>
      <c r="C22" s="6"/>
      <c r="D22" s="5" t="s">
        <v>32</v>
      </c>
      <c r="G22" s="7"/>
      <c r="H22" s="5" t="s">
        <v>47</v>
      </c>
      <c r="I22" s="20"/>
      <c r="K22" s="7"/>
      <c r="L22" s="5" t="s">
        <v>47</v>
      </c>
      <c r="O22" s="7"/>
    </row>
    <row r="23" spans="1:15" x14ac:dyDescent="0.25">
      <c r="A23" t="s">
        <v>40</v>
      </c>
      <c r="C23" s="6">
        <f>B23/10</f>
        <v>0</v>
      </c>
      <c r="D23" t="s">
        <v>40</v>
      </c>
      <c r="F23" s="6">
        <f>E23/10</f>
        <v>0</v>
      </c>
      <c r="G23" s="7">
        <f>F23-C23</f>
        <v>0</v>
      </c>
      <c r="H23" t="s">
        <v>40</v>
      </c>
      <c r="I23" s="20"/>
      <c r="J23" s="6">
        <f>I23/10</f>
        <v>0</v>
      </c>
      <c r="K23" s="7">
        <f>J23-F23</f>
        <v>0</v>
      </c>
      <c r="L23" t="s">
        <v>40</v>
      </c>
      <c r="N23" s="6">
        <f>M23/125</f>
        <v>0</v>
      </c>
      <c r="O23" s="7">
        <f>N23-J23</f>
        <v>0</v>
      </c>
    </row>
    <row r="24" spans="1:15" x14ac:dyDescent="0.25">
      <c r="A24" t="s">
        <v>41</v>
      </c>
      <c r="C24" s="6">
        <f t="shared" si="0"/>
        <v>0</v>
      </c>
      <c r="D24" t="s">
        <v>41</v>
      </c>
      <c r="F24" s="6">
        <f t="shared" ref="F24:F26" si="11">E24/10</f>
        <v>0</v>
      </c>
      <c r="G24" s="7">
        <f t="shared" si="4"/>
        <v>0</v>
      </c>
      <c r="H24" t="s">
        <v>41</v>
      </c>
      <c r="I24" s="19"/>
      <c r="J24" s="6">
        <f t="shared" ref="J24:J26" si="12">I24/10</f>
        <v>0</v>
      </c>
      <c r="K24" s="7">
        <f t="shared" ref="K24:K27" si="13">J24-F24</f>
        <v>0</v>
      </c>
      <c r="L24" t="s">
        <v>41</v>
      </c>
      <c r="N24" s="6">
        <f t="shared" ref="N24:N26" si="14">M24/10</f>
        <v>0</v>
      </c>
      <c r="O24" s="7">
        <f t="shared" ref="O24:O26" si="15">N24-J24</f>
        <v>0</v>
      </c>
    </row>
    <row r="25" spans="1:15" x14ac:dyDescent="0.25">
      <c r="A25" t="s">
        <v>42</v>
      </c>
      <c r="C25" s="6">
        <f t="shared" si="0"/>
        <v>0</v>
      </c>
      <c r="D25" t="s">
        <v>42</v>
      </c>
      <c r="F25" s="6">
        <f t="shared" si="11"/>
        <v>0</v>
      </c>
      <c r="G25" s="7">
        <f t="shared" si="4"/>
        <v>0</v>
      </c>
      <c r="H25" t="s">
        <v>42</v>
      </c>
      <c r="I25" s="19"/>
      <c r="J25" s="6">
        <f t="shared" si="12"/>
        <v>0</v>
      </c>
      <c r="K25" s="7">
        <f t="shared" si="13"/>
        <v>0</v>
      </c>
      <c r="L25" t="s">
        <v>42</v>
      </c>
      <c r="N25" s="6">
        <f t="shared" si="14"/>
        <v>0</v>
      </c>
      <c r="O25" s="7">
        <f t="shared" si="15"/>
        <v>0</v>
      </c>
    </row>
    <row r="26" spans="1:15" x14ac:dyDescent="0.25">
      <c r="A26" t="s">
        <v>17</v>
      </c>
      <c r="C26" s="6">
        <f t="shared" si="0"/>
        <v>0</v>
      </c>
      <c r="D26" t="s">
        <v>17</v>
      </c>
      <c r="F26" s="32">
        <f t="shared" si="11"/>
        <v>0</v>
      </c>
      <c r="G26" s="7">
        <f t="shared" si="4"/>
        <v>0</v>
      </c>
      <c r="H26" t="s">
        <v>17</v>
      </c>
      <c r="I26" s="19"/>
      <c r="J26" s="6">
        <f t="shared" si="12"/>
        <v>0</v>
      </c>
      <c r="K26" s="7">
        <f t="shared" si="13"/>
        <v>0</v>
      </c>
      <c r="L26" t="s">
        <v>17</v>
      </c>
      <c r="N26" s="6">
        <f t="shared" si="14"/>
        <v>0</v>
      </c>
      <c r="O26" s="7">
        <f t="shared" si="15"/>
        <v>0</v>
      </c>
    </row>
    <row r="27" spans="1:15" x14ac:dyDescent="0.25">
      <c r="A27" s="11" t="s">
        <v>31</v>
      </c>
      <c r="B27" s="11"/>
      <c r="C27" s="12">
        <f>(B24+B25+B26)/30</f>
        <v>0</v>
      </c>
      <c r="D27" s="11"/>
      <c r="E27" s="11"/>
      <c r="F27" s="12">
        <f>(E24+E25+E26)/30</f>
        <v>0</v>
      </c>
      <c r="G27" s="13">
        <f t="shared" si="4"/>
        <v>0</v>
      </c>
      <c r="H27" s="11"/>
      <c r="I27" s="21"/>
      <c r="J27" s="12">
        <f>(I24+I25+I26)/30</f>
        <v>0</v>
      </c>
      <c r="K27" s="23">
        <f t="shared" si="13"/>
        <v>0</v>
      </c>
      <c r="L27" s="11"/>
      <c r="M27" s="11"/>
      <c r="N27" s="12">
        <f>(M24+M25+M26)/30</f>
        <v>0</v>
      </c>
      <c r="O27" s="13">
        <f>N27-J27</f>
        <v>0</v>
      </c>
    </row>
    <row r="28" spans="1:15" x14ac:dyDescent="0.25">
      <c r="A28" s="1" t="s">
        <v>19</v>
      </c>
      <c r="C28" s="6"/>
      <c r="D28" s="1" t="s">
        <v>19</v>
      </c>
      <c r="G28" s="7"/>
      <c r="H28" s="1" t="s">
        <v>19</v>
      </c>
      <c r="I28" s="20"/>
      <c r="K28" s="7"/>
      <c r="L28" s="1" t="s">
        <v>19</v>
      </c>
      <c r="O28" s="7"/>
    </row>
    <row r="29" spans="1:15" x14ac:dyDescent="0.25">
      <c r="A29" s="1" t="s">
        <v>20</v>
      </c>
      <c r="C29" s="6"/>
      <c r="D29" s="1" t="s">
        <v>20</v>
      </c>
      <c r="G29" s="7"/>
      <c r="H29" s="1" t="s">
        <v>20</v>
      </c>
      <c r="I29" s="20"/>
      <c r="K29" s="7"/>
      <c r="L29" s="1" t="s">
        <v>20</v>
      </c>
      <c r="O29" s="7"/>
    </row>
    <row r="30" spans="1:15" x14ac:dyDescent="0.25">
      <c r="A30" t="s">
        <v>21</v>
      </c>
      <c r="C30" s="6"/>
      <c r="G30" s="7"/>
      <c r="I30" s="20"/>
      <c r="K30" s="7"/>
      <c r="O30" s="7"/>
    </row>
    <row r="31" spans="1:15" x14ac:dyDescent="0.25">
      <c r="A31" t="s">
        <v>22</v>
      </c>
      <c r="C31" s="6">
        <f t="shared" si="0"/>
        <v>0</v>
      </c>
      <c r="D31" t="s">
        <v>22</v>
      </c>
      <c r="F31" s="6">
        <f t="shared" ref="F31:F32" si="16">E31/10</f>
        <v>0</v>
      </c>
      <c r="G31" s="7">
        <f t="shared" si="4"/>
        <v>0</v>
      </c>
      <c r="H31" t="s">
        <v>22</v>
      </c>
      <c r="I31" s="19"/>
      <c r="J31" s="6">
        <f t="shared" ref="J31:J32" si="17">I31/10</f>
        <v>0</v>
      </c>
      <c r="K31" s="7">
        <f>J31-F31</f>
        <v>0</v>
      </c>
      <c r="L31" t="s">
        <v>22</v>
      </c>
      <c r="N31" s="6">
        <f t="shared" ref="N31:N32" si="18">M31/10</f>
        <v>0</v>
      </c>
      <c r="O31" s="7">
        <f>N31-J31</f>
        <v>0</v>
      </c>
    </row>
    <row r="32" spans="1:15" x14ac:dyDescent="0.25">
      <c r="A32" t="s">
        <v>4</v>
      </c>
      <c r="C32" s="6">
        <f t="shared" si="0"/>
        <v>0</v>
      </c>
      <c r="D32" t="s">
        <v>4</v>
      </c>
      <c r="F32" s="6">
        <f t="shared" si="16"/>
        <v>0</v>
      </c>
      <c r="G32" s="7">
        <f t="shared" si="4"/>
        <v>0</v>
      </c>
      <c r="H32" t="s">
        <v>4</v>
      </c>
      <c r="I32" s="19"/>
      <c r="J32" s="6">
        <f t="shared" si="17"/>
        <v>0</v>
      </c>
      <c r="K32" s="7">
        <f>J32-F32</f>
        <v>0</v>
      </c>
      <c r="L32" t="s">
        <v>4</v>
      </c>
      <c r="N32" s="6">
        <f t="shared" si="18"/>
        <v>0</v>
      </c>
      <c r="O32" s="7">
        <f>N32-J32</f>
        <v>0</v>
      </c>
    </row>
    <row r="33" spans="1:15" x14ac:dyDescent="0.25">
      <c r="A33" s="11" t="s">
        <v>31</v>
      </c>
      <c r="B33" s="11"/>
      <c r="C33" s="12">
        <f>(C32+C31)/20</f>
        <v>0</v>
      </c>
      <c r="D33" s="11"/>
      <c r="E33" s="11"/>
      <c r="F33" s="12">
        <f>(F32+F31)/20</f>
        <v>0</v>
      </c>
      <c r="G33" s="13">
        <f>F33-C33</f>
        <v>0</v>
      </c>
      <c r="H33" s="11"/>
      <c r="I33" s="21"/>
      <c r="J33" s="12">
        <f>(J32+J31)/20</f>
        <v>0</v>
      </c>
      <c r="K33" s="13">
        <f>J33-F33</f>
        <v>0</v>
      </c>
      <c r="L33" s="11"/>
      <c r="M33" s="11"/>
      <c r="N33" s="12">
        <f>(N32+N31)/20</f>
        <v>0</v>
      </c>
      <c r="O33" s="13">
        <f>N33-J33</f>
        <v>0</v>
      </c>
    </row>
    <row r="34" spans="1:15" x14ac:dyDescent="0.25">
      <c r="A34" s="3" t="s">
        <v>35</v>
      </c>
      <c r="D34" s="3" t="s">
        <v>35</v>
      </c>
      <c r="G34" s="7"/>
      <c r="H34" s="3" t="s">
        <v>35</v>
      </c>
      <c r="I34" s="20"/>
      <c r="K34" s="7"/>
      <c r="L34" s="3" t="s">
        <v>35</v>
      </c>
      <c r="O34" s="7"/>
    </row>
    <row r="35" spans="1:15" x14ac:dyDescent="0.25">
      <c r="A35" t="s">
        <v>36</v>
      </c>
      <c r="G35" s="7"/>
      <c r="I35" s="20"/>
      <c r="K35" s="7"/>
      <c r="O35" s="7"/>
    </row>
    <row r="36" spans="1:15" x14ac:dyDescent="0.25">
      <c r="A36" t="s">
        <v>34</v>
      </c>
      <c r="C36" s="6">
        <f>B36/10</f>
        <v>0</v>
      </c>
      <c r="D36" t="s">
        <v>34</v>
      </c>
      <c r="F36" s="6">
        <f>E36/10</f>
        <v>0</v>
      </c>
      <c r="G36" s="7">
        <f t="shared" si="4"/>
        <v>0</v>
      </c>
      <c r="H36" t="s">
        <v>34</v>
      </c>
      <c r="I36" s="20"/>
      <c r="J36" s="6">
        <f>I36/10</f>
        <v>0</v>
      </c>
      <c r="K36" s="7">
        <f>J36-F36</f>
        <v>0</v>
      </c>
      <c r="L36" t="s">
        <v>34</v>
      </c>
      <c r="N36" s="6">
        <f>M36/10</f>
        <v>0</v>
      </c>
      <c r="O36" s="7">
        <f>N36-J36</f>
        <v>0</v>
      </c>
    </row>
    <row r="37" spans="1:15" x14ac:dyDescent="0.25">
      <c r="A37" t="s">
        <v>37</v>
      </c>
      <c r="C37" s="6">
        <f>B37/10</f>
        <v>0</v>
      </c>
      <c r="D37" t="s">
        <v>37</v>
      </c>
      <c r="F37" s="6">
        <f>E37/10</f>
        <v>0</v>
      </c>
      <c r="G37" s="7">
        <f t="shared" si="4"/>
        <v>0</v>
      </c>
      <c r="H37" t="s">
        <v>37</v>
      </c>
      <c r="I37" s="20"/>
      <c r="J37" s="6">
        <f>I37/10</f>
        <v>0</v>
      </c>
      <c r="K37" s="7">
        <f>J37-F37</f>
        <v>0</v>
      </c>
      <c r="L37" t="s">
        <v>37</v>
      </c>
      <c r="N37" s="6">
        <f>M37/10</f>
        <v>0</v>
      </c>
      <c r="O37" s="7">
        <f>N37-J37</f>
        <v>0</v>
      </c>
    </row>
    <row r="38" spans="1:15" x14ac:dyDescent="0.25">
      <c r="A38" s="11" t="s">
        <v>31</v>
      </c>
      <c r="B38" s="11"/>
      <c r="C38" s="12">
        <f>(B37+B36)/20</f>
        <v>0</v>
      </c>
      <c r="D38" s="11"/>
      <c r="E38" s="11"/>
      <c r="F38" s="12">
        <f>(E37+E36)/20</f>
        <v>0</v>
      </c>
      <c r="G38" s="13">
        <f t="shared" si="4"/>
        <v>0</v>
      </c>
      <c r="H38" s="11"/>
      <c r="I38" s="22"/>
      <c r="J38" s="12">
        <f>(I37+I36)/20</f>
        <v>0</v>
      </c>
      <c r="K38" s="13">
        <f>J38-F38</f>
        <v>0</v>
      </c>
      <c r="L38" s="11"/>
      <c r="M38" s="11"/>
      <c r="N38" s="12">
        <f>(M37+M36)/20</f>
        <v>0</v>
      </c>
      <c r="O38" s="13">
        <f>N38-J38</f>
        <v>0</v>
      </c>
    </row>
    <row r="39" spans="1:15" x14ac:dyDescent="0.25">
      <c r="G39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A18" sqref="A18"/>
    </sheetView>
  </sheetViews>
  <sheetFormatPr defaultRowHeight="15" x14ac:dyDescent="0.25"/>
  <cols>
    <col min="1" max="1" width="13.28515625" customWidth="1"/>
    <col min="2" max="3" width="3.42578125" customWidth="1"/>
    <col min="4" max="5" width="3" customWidth="1"/>
    <col min="6" max="6" width="3.28515625" customWidth="1"/>
    <col min="7" max="7" width="3.140625" customWidth="1"/>
    <col min="8" max="8" width="2.5703125" customWidth="1"/>
    <col min="9" max="9" width="3" customWidth="1"/>
    <col min="10" max="10" width="3.140625" customWidth="1"/>
    <col min="11" max="11" width="3" customWidth="1"/>
    <col min="12" max="12" width="7" customWidth="1"/>
  </cols>
  <sheetData>
    <row r="1" spans="1:14" x14ac:dyDescent="0.25">
      <c r="A1" t="s">
        <v>0</v>
      </c>
      <c r="E1" t="s">
        <v>1</v>
      </c>
      <c r="K1" t="s">
        <v>46</v>
      </c>
    </row>
    <row r="2" spans="1:14" x14ac:dyDescent="0.25">
      <c r="A2" s="14"/>
      <c r="B2" s="24"/>
      <c r="C2" s="24"/>
      <c r="D2" s="24"/>
      <c r="E2" s="24"/>
      <c r="F2" s="25"/>
      <c r="G2" s="25"/>
      <c r="H2" s="25"/>
      <c r="I2" s="26"/>
      <c r="J2" s="26"/>
      <c r="K2" s="26"/>
      <c r="L2" s="14" t="s">
        <v>15</v>
      </c>
      <c r="M2" s="14" t="s">
        <v>11</v>
      </c>
      <c r="N2" t="s">
        <v>38</v>
      </c>
    </row>
    <row r="3" spans="1:14" x14ac:dyDescent="0.25">
      <c r="A3" s="27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4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4" x14ac:dyDescent="0.25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x14ac:dyDescent="0.25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4" x14ac:dyDescent="0.25">
      <c r="A7" s="14" t="s">
        <v>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4" x14ac:dyDescent="0.25">
      <c r="A8" s="14" t="s">
        <v>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4" x14ac:dyDescent="0.25">
      <c r="A9" s="14" t="s">
        <v>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4" x14ac:dyDescent="0.25">
      <c r="A10" s="14" t="s">
        <v>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4" x14ac:dyDescent="0.25">
      <c r="A11" s="14" t="s">
        <v>18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4" x14ac:dyDescent="0.25">
      <c r="A12" s="28" t="s">
        <v>10</v>
      </c>
      <c r="B12" s="24"/>
      <c r="C12" s="24"/>
      <c r="D12" s="24"/>
      <c r="E12" s="24"/>
      <c r="F12" s="25"/>
      <c r="G12" s="25"/>
      <c r="H12" s="25"/>
      <c r="I12" s="26"/>
      <c r="J12" s="26"/>
      <c r="K12" s="26"/>
      <c r="L12" s="14" t="s">
        <v>15</v>
      </c>
      <c r="M12" s="14" t="s">
        <v>11</v>
      </c>
    </row>
    <row r="13" spans="1:14" x14ac:dyDescent="0.25">
      <c r="A13" s="14" t="s">
        <v>16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4" x14ac:dyDescent="0.25">
      <c r="A14" s="14" t="s">
        <v>12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4" x14ac:dyDescent="0.25">
      <c r="A15" s="14" t="s">
        <v>13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4" x14ac:dyDescent="0.25">
      <c r="A16" s="14" t="s">
        <v>14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x14ac:dyDescent="0.25">
      <c r="A18" s="29" t="s">
        <v>32</v>
      </c>
      <c r="B18" s="24"/>
      <c r="C18" s="24"/>
      <c r="D18" s="24"/>
      <c r="E18" s="24"/>
      <c r="F18" s="25"/>
      <c r="G18" s="25"/>
      <c r="H18" s="25"/>
      <c r="I18" s="26"/>
      <c r="J18" s="26"/>
      <c r="K18" s="26"/>
      <c r="L18" s="14" t="s">
        <v>15</v>
      </c>
      <c r="M18" s="14" t="s">
        <v>11</v>
      </c>
    </row>
    <row r="19" spans="1:13" x14ac:dyDescent="0.25">
      <c r="A19" s="14" t="s">
        <v>45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x14ac:dyDescent="0.25">
      <c r="A20" s="14" t="s">
        <v>43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x14ac:dyDescent="0.25">
      <c r="A21" s="14" t="s">
        <v>42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x14ac:dyDescent="0.25">
      <c r="A22" s="14" t="s">
        <v>17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x14ac:dyDescent="0.25">
      <c r="A24" s="30" t="s">
        <v>19</v>
      </c>
      <c r="B24" s="24"/>
      <c r="C24" s="24"/>
      <c r="D24" s="24"/>
      <c r="E24" s="24"/>
      <c r="F24" s="25"/>
      <c r="G24" s="25"/>
      <c r="H24" s="25"/>
      <c r="I24" s="26"/>
      <c r="J24" s="26"/>
      <c r="K24" s="26"/>
      <c r="L24" s="14" t="s">
        <v>15</v>
      </c>
      <c r="M24" s="14" t="s">
        <v>11</v>
      </c>
    </row>
    <row r="25" spans="1:13" x14ac:dyDescent="0.25">
      <c r="A25" s="30" t="s">
        <v>20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25">
      <c r="A26" s="14" t="s">
        <v>44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x14ac:dyDescent="0.25">
      <c r="A27" s="14" t="s">
        <v>22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x14ac:dyDescent="0.25">
      <c r="A28" s="14" t="s">
        <v>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x14ac:dyDescent="0.25">
      <c r="A29" s="31" t="s">
        <v>35</v>
      </c>
      <c r="B29" s="24"/>
      <c r="C29" s="24"/>
      <c r="D29" s="24"/>
      <c r="E29" s="24"/>
      <c r="F29" s="25"/>
      <c r="G29" s="25"/>
      <c r="H29" s="25"/>
      <c r="I29" s="26"/>
      <c r="J29" s="26"/>
      <c r="K29" s="26"/>
      <c r="L29" s="14" t="s">
        <v>15</v>
      </c>
      <c r="M29" s="14" t="s">
        <v>11</v>
      </c>
    </row>
    <row r="30" spans="1:13" x14ac:dyDescent="0.25">
      <c r="A30" s="14" t="s">
        <v>36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x14ac:dyDescent="0.25">
      <c r="A31" s="14" t="s">
        <v>34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x14ac:dyDescent="0.25">
      <c r="A32" s="14" t="s">
        <v>37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2" workbookViewId="0">
      <selection activeCell="E8" sqref="E8"/>
    </sheetView>
  </sheetViews>
  <sheetFormatPr defaultRowHeight="15" x14ac:dyDescent="0.25"/>
  <cols>
    <col min="1" max="1" width="13.7109375" customWidth="1"/>
  </cols>
  <sheetData>
    <row r="1" spans="1:5" x14ac:dyDescent="0.25">
      <c r="A1" t="s">
        <v>0</v>
      </c>
    </row>
    <row r="2" spans="1:5" x14ac:dyDescent="0.25">
      <c r="A2" s="14"/>
      <c r="B2" s="14" t="s">
        <v>24</v>
      </c>
      <c r="C2" s="14" t="s">
        <v>25</v>
      </c>
      <c r="D2" s="14" t="s">
        <v>27</v>
      </c>
      <c r="E2" s="14" t="s">
        <v>28</v>
      </c>
    </row>
    <row r="3" spans="1:5" x14ac:dyDescent="0.25">
      <c r="A3" s="14" t="s">
        <v>2</v>
      </c>
      <c r="B3" s="15">
        <f>+'Data Entry'!C15</f>
        <v>0</v>
      </c>
      <c r="C3" s="15">
        <f>+'Data Entry'!F14</f>
        <v>0</v>
      </c>
      <c r="D3" s="15">
        <f>+'Data Entry'!J15</f>
        <v>0</v>
      </c>
      <c r="E3" s="15">
        <f>+'Data Entry'!N15</f>
        <v>0</v>
      </c>
    </row>
    <row r="4" spans="1:5" x14ac:dyDescent="0.25">
      <c r="A4" s="14" t="s">
        <v>10</v>
      </c>
      <c r="B4" s="16">
        <f>+'Data Entry'!C21</f>
        <v>0</v>
      </c>
      <c r="C4" s="16">
        <f>+'Data Entry'!F21</f>
        <v>0</v>
      </c>
      <c r="D4" s="16">
        <f>+'Data Entry'!J21</f>
        <v>0</v>
      </c>
      <c r="E4" s="16">
        <f>+'Data Entry'!N21</f>
        <v>0</v>
      </c>
    </row>
    <row r="5" spans="1:5" x14ac:dyDescent="0.25">
      <c r="A5" s="14" t="s">
        <v>32</v>
      </c>
      <c r="B5" s="17">
        <f>+'Data Entry'!C27</f>
        <v>0</v>
      </c>
      <c r="C5" s="17">
        <f>+'Data Entry'!F27</f>
        <v>0</v>
      </c>
      <c r="D5" s="17">
        <f>+'Data Entry'!J27</f>
        <v>0</v>
      </c>
      <c r="E5" s="17">
        <f>+'Data Entry'!N27</f>
        <v>0</v>
      </c>
    </row>
    <row r="6" spans="1:5" x14ac:dyDescent="0.25">
      <c r="A6" s="14" t="s">
        <v>33</v>
      </c>
      <c r="B6" s="17">
        <f>+'Data Entry'!C33</f>
        <v>0</v>
      </c>
      <c r="C6" s="17">
        <f>+'Data Entry'!F33</f>
        <v>0</v>
      </c>
      <c r="D6" s="17">
        <f>+'Data Entry'!J33</f>
        <v>0</v>
      </c>
      <c r="E6" s="17">
        <f>+'Data Entry'!N33</f>
        <v>0</v>
      </c>
    </row>
    <row r="7" spans="1:5" x14ac:dyDescent="0.25">
      <c r="A7" s="14" t="s">
        <v>39</v>
      </c>
      <c r="B7" s="17">
        <f>+'Data Entry'!C38</f>
        <v>0</v>
      </c>
      <c r="C7" s="17">
        <f>+'Data Entry'!F38</f>
        <v>0</v>
      </c>
      <c r="D7" s="17">
        <f>+'Data Entry'!J38</f>
        <v>0</v>
      </c>
      <c r="E7" s="17">
        <f>+'Data Entry'!N38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Directions</vt:lpstr>
      <vt:lpstr>Data Entry</vt:lpstr>
      <vt:lpstr>On Range Sheet</vt:lpstr>
      <vt:lpstr>Overview</vt:lpstr>
    </vt:vector>
  </TitlesOfParts>
  <Company>Minooka CCSD 201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Lanahan</dc:creator>
  <cp:lastModifiedBy>Michael Lanahan</cp:lastModifiedBy>
  <dcterms:created xsi:type="dcterms:W3CDTF">2017-04-06T14:32:25Z</dcterms:created>
  <dcterms:modified xsi:type="dcterms:W3CDTF">2017-04-07T17:54:00Z</dcterms:modified>
</cp:coreProperties>
</file>